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awn Collins\Desktop\Collins\CDE\Forestry\Collins\FORESTRY CDE\FORESTRY CDE SCORE SHEETS\"/>
    </mc:Choice>
  </mc:AlternateContent>
  <bookViews>
    <workbookView xWindow="180" yWindow="720" windowWidth="11340" windowHeight="4980"/>
  </bookViews>
  <sheets>
    <sheet name="FORESTRY CDE" sheetId="6" r:id="rId1"/>
    <sheet name="FORESTRY CDE OPEN" sheetId="4" r:id="rId2"/>
  </sheets>
  <calcPr calcId="152511"/>
</workbook>
</file>

<file path=xl/calcChain.xml><?xml version="1.0" encoding="utf-8"?>
<calcChain xmlns="http://schemas.openxmlformats.org/spreadsheetml/2006/main">
  <c r="E7" i="6" l="1"/>
  <c r="E9" i="6" s="1"/>
  <c r="E11" i="6" s="1"/>
  <c r="E13" i="6" s="1"/>
  <c r="E15" i="6" s="1"/>
  <c r="E21" i="6" s="1"/>
  <c r="E7" i="4" l="1"/>
  <c r="E9" i="4" s="1"/>
  <c r="E11" i="4" s="1"/>
  <c r="E13" i="4" l="1"/>
  <c r="E15" i="4" s="1"/>
  <c r="E21" i="4" s="1"/>
</calcChain>
</file>

<file path=xl/sharedStrings.xml><?xml version="1.0" encoding="utf-8"?>
<sst xmlns="http://schemas.openxmlformats.org/spreadsheetml/2006/main" count="30" uniqueCount="13">
  <si>
    <t>DEVIATION</t>
  </si>
  <si>
    <t>PERCENT DEVIATION</t>
  </si>
  <si>
    <t>CONVERSION TO POINTS</t>
  </si>
  <si>
    <t>POINTS FOR VOLUME</t>
  </si>
  <si>
    <t>POINTS FOR HEIGHT</t>
  </si>
  <si>
    <t>POINTS FOR DIAMETER</t>
  </si>
  <si>
    <t>TOTAL</t>
  </si>
  <si>
    <t>ENTER OFFICIAL DATA HERE</t>
  </si>
  <si>
    <t>ENTER STUDENT DATA HERE</t>
  </si>
  <si>
    <t>FORESTRY CDE SAWTIMBER CALCULATION</t>
  </si>
  <si>
    <t>40- POINTS NOT TO BE LESS THAN 0</t>
  </si>
  <si>
    <t>CORRECT VOLUME</t>
  </si>
  <si>
    <t>CONTESTANTS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</si>
</sst>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2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95675" y="34290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95675" y="66675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16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505200" y="259080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3495675" y="293370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 macro="" textlink="">
      <xdr:nvSpPr>
        <xdr:cNvPr id="2168" name="AutoShape 1"/>
        <xdr:cNvSpPr>
          <a:spLocks noChangeArrowheads="1"/>
        </xdr:cNvSpPr>
      </xdr:nvSpPr>
      <xdr:spPr bwMode="auto">
        <a:xfrm>
          <a:off x="3419475" y="34290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 macro="" textlink="">
      <xdr:nvSpPr>
        <xdr:cNvPr id="2169" name="AutoShape 2"/>
        <xdr:cNvSpPr>
          <a:spLocks noChangeArrowheads="1"/>
        </xdr:cNvSpPr>
      </xdr:nvSpPr>
      <xdr:spPr bwMode="auto">
        <a:xfrm>
          <a:off x="3419475" y="666750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16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172" name="AutoShape 5"/>
        <xdr:cNvSpPr>
          <a:spLocks noChangeArrowheads="1"/>
        </xdr:cNvSpPr>
      </xdr:nvSpPr>
      <xdr:spPr bwMode="auto">
        <a:xfrm>
          <a:off x="3429000" y="27527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 macro="" textlink="">
      <xdr:nvSpPr>
        <xdr:cNvPr id="2173" name="AutoShape 6"/>
        <xdr:cNvSpPr>
          <a:spLocks noChangeArrowheads="1"/>
        </xdr:cNvSpPr>
      </xdr:nvSpPr>
      <xdr:spPr bwMode="auto">
        <a:xfrm>
          <a:off x="3419475" y="3095625"/>
          <a:ext cx="333375" cy="142875"/>
        </a:xfrm>
        <a:prstGeom prst="leftArrow">
          <a:avLst>
            <a:gd name="adj1" fmla="val 50000"/>
            <a:gd name="adj2" fmla="val 58333"/>
          </a:avLst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30" zoomScaleNormal="130" workbookViewId="0">
      <selection activeCell="E19" sqref="E19"/>
    </sheetView>
  </sheetViews>
  <sheetFormatPr defaultRowHeight="12.75" x14ac:dyDescent="0.2"/>
  <cols>
    <col min="1" max="4" width="9.140625" style="5"/>
    <col min="5" max="5" width="14.140625" style="5" bestFit="1" customWidth="1"/>
    <col min="6" max="16384" width="9.140625" style="5"/>
  </cols>
  <sheetData>
    <row r="1" spans="1:7" x14ac:dyDescent="0.2">
      <c r="A1" s="5" t="s">
        <v>9</v>
      </c>
    </row>
    <row r="3" spans="1:7" x14ac:dyDescent="0.2">
      <c r="A3" s="8" t="s">
        <v>11</v>
      </c>
      <c r="E3" s="3">
        <v>848</v>
      </c>
      <c r="G3" s="6" t="s">
        <v>7</v>
      </c>
    </row>
    <row r="5" spans="1:7" x14ac:dyDescent="0.2">
      <c r="A5" s="8" t="s">
        <v>12</v>
      </c>
      <c r="E5" s="2">
        <v>800</v>
      </c>
      <c r="G5" s="6" t="s">
        <v>8</v>
      </c>
    </row>
    <row r="6" spans="1:7" ht="2.25" customHeight="1" x14ac:dyDescent="0.2"/>
    <row r="7" spans="1:7" ht="3" customHeight="1" x14ac:dyDescent="0.2">
      <c r="A7" s="5" t="s">
        <v>0</v>
      </c>
      <c r="E7" s="3">
        <f>ABS(E3-E5)</f>
        <v>48</v>
      </c>
    </row>
    <row r="8" spans="1:7" hidden="1" x14ac:dyDescent="0.2"/>
    <row r="9" spans="1:7" hidden="1" x14ac:dyDescent="0.2">
      <c r="A9" s="5" t="s">
        <v>1</v>
      </c>
      <c r="E9" s="4">
        <f>(E7/E3)*100</f>
        <v>5.6603773584905666</v>
      </c>
    </row>
    <row r="10" spans="1:7" hidden="1" x14ac:dyDescent="0.2"/>
    <row r="11" spans="1:7" ht="10.5" hidden="1" customHeight="1" x14ac:dyDescent="0.2">
      <c r="A11" s="5" t="s">
        <v>2</v>
      </c>
      <c r="E11" s="4">
        <f>E9</f>
        <v>5.6603773584905666</v>
      </c>
    </row>
    <row r="12" spans="1:7" hidden="1" x14ac:dyDescent="0.2"/>
    <row r="13" spans="1:7" hidden="1" x14ac:dyDescent="0.2">
      <c r="A13" s="5" t="s">
        <v>10</v>
      </c>
      <c r="E13" s="4">
        <f>40-E11</f>
        <v>34.339622641509436</v>
      </c>
    </row>
    <row r="15" spans="1:7" x14ac:dyDescent="0.2">
      <c r="A15" s="5" t="s">
        <v>3</v>
      </c>
      <c r="E15" s="4">
        <f>IF(E13&gt;0,E13,0)</f>
        <v>34.339622641509436</v>
      </c>
      <c r="G15" s="6"/>
    </row>
    <row r="16" spans="1:7" x14ac:dyDescent="0.2">
      <c r="G16" s="6"/>
    </row>
    <row r="17" spans="1:7" x14ac:dyDescent="0.2">
      <c r="A17" s="5" t="s">
        <v>5</v>
      </c>
      <c r="E17" s="1">
        <v>30</v>
      </c>
      <c r="G17" s="6" t="s">
        <v>8</v>
      </c>
    </row>
    <row r="19" spans="1:7" x14ac:dyDescent="0.2">
      <c r="A19" s="5" t="s">
        <v>4</v>
      </c>
      <c r="E19" s="1">
        <v>30</v>
      </c>
      <c r="G19" s="6" t="s">
        <v>8</v>
      </c>
    </row>
    <row r="21" spans="1:7" x14ac:dyDescent="0.2">
      <c r="D21" s="7" t="s">
        <v>6</v>
      </c>
      <c r="E21" s="4">
        <f>SUM(E15:E19)</f>
        <v>94.339622641509436</v>
      </c>
    </row>
  </sheetData>
  <sheetProtection sheet="1" objects="1" scenarios="1" selectLockedCells="1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2" zoomScale="130" zoomScaleNormal="130" workbookViewId="0">
      <selection activeCell="D8" sqref="D8"/>
    </sheetView>
  </sheetViews>
  <sheetFormatPr defaultRowHeight="12.75" x14ac:dyDescent="0.2"/>
  <cols>
    <col min="1" max="4" width="9.140625" style="5"/>
    <col min="5" max="5" width="14.140625" style="5" bestFit="1" customWidth="1"/>
    <col min="6" max="16384" width="9.140625" style="5"/>
  </cols>
  <sheetData>
    <row r="1" spans="1:7" x14ac:dyDescent="0.2">
      <c r="A1" s="5" t="s">
        <v>9</v>
      </c>
    </row>
    <row r="3" spans="1:7" x14ac:dyDescent="0.2">
      <c r="A3" s="8" t="s">
        <v>11</v>
      </c>
      <c r="E3" s="3">
        <v>848</v>
      </c>
      <c r="G3" s="6" t="s">
        <v>7</v>
      </c>
    </row>
    <row r="5" spans="1:7" x14ac:dyDescent="0.2">
      <c r="A5" s="8" t="s">
        <v>12</v>
      </c>
      <c r="E5" s="2">
        <v>800</v>
      </c>
      <c r="G5" s="6" t="s">
        <v>8</v>
      </c>
    </row>
    <row r="7" spans="1:7" x14ac:dyDescent="0.2">
      <c r="A7" s="5" t="s">
        <v>0</v>
      </c>
      <c r="E7" s="3">
        <f>ABS(E3-E5)</f>
        <v>48</v>
      </c>
    </row>
    <row r="9" spans="1:7" x14ac:dyDescent="0.2">
      <c r="A9" s="5" t="s">
        <v>1</v>
      </c>
      <c r="E9" s="4">
        <f>(E7/E3)*100</f>
        <v>5.6603773584905666</v>
      </c>
    </row>
    <row r="11" spans="1:7" x14ac:dyDescent="0.2">
      <c r="A11" s="5" t="s">
        <v>2</v>
      </c>
      <c r="E11" s="4">
        <f>E9</f>
        <v>5.6603773584905666</v>
      </c>
    </row>
    <row r="13" spans="1:7" x14ac:dyDescent="0.2">
      <c r="A13" s="5" t="s">
        <v>10</v>
      </c>
      <c r="E13" s="4">
        <f>40-E11</f>
        <v>34.339622641509436</v>
      </c>
    </row>
    <row r="15" spans="1:7" x14ac:dyDescent="0.2">
      <c r="A15" s="5" t="s">
        <v>3</v>
      </c>
      <c r="E15" s="4">
        <f>IF(E13&gt;0,E13,0)</f>
        <v>34.339622641509436</v>
      </c>
      <c r="G15" s="6"/>
    </row>
    <row r="16" spans="1:7" x14ac:dyDescent="0.2">
      <c r="G16" s="6"/>
    </row>
    <row r="17" spans="1:7" x14ac:dyDescent="0.2">
      <c r="A17" s="5" t="s">
        <v>5</v>
      </c>
      <c r="E17" s="1">
        <v>30</v>
      </c>
      <c r="G17" s="6" t="s">
        <v>8</v>
      </c>
    </row>
    <row r="19" spans="1:7" x14ac:dyDescent="0.2">
      <c r="A19" s="5" t="s">
        <v>4</v>
      </c>
      <c r="E19" s="1">
        <v>30</v>
      </c>
      <c r="G19" s="6" t="s">
        <v>8</v>
      </c>
    </row>
    <row r="21" spans="1:7" x14ac:dyDescent="0.2">
      <c r="D21" s="7" t="s">
        <v>6</v>
      </c>
      <c r="E21" s="4">
        <f>SUM(E15:E19)</f>
        <v>94.339622641509436</v>
      </c>
    </row>
  </sheetData>
  <sheetProtection selectLockedCells="1"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FORESTRY CDE</vt:lpstr>
      <vt:lpstr>FORESTRY CDE OPEN</vt:lpstr>
    </vt:vector>
  </TitlesOfParts>
  <Company>HCBOE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Workstation</dc:creator>
  <cp:lastModifiedBy>Shawn Collins</cp:lastModifiedBy>
  <dcterms:created xsi:type="dcterms:W3CDTF">2001-03-14T13:54:43Z</dcterms:created>
  <dcterms:modified xsi:type="dcterms:W3CDTF">2018-11-10T18:17:39Z</dcterms:modified>
</cp:coreProperties>
</file>